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OneDrive\HTR\"/>
    </mc:Choice>
  </mc:AlternateContent>
  <xr:revisionPtr revIDLastSave="0" documentId="8_{8329E057-7EB7-457F-95EE-DCCCB2A58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5" i="1"/>
  <c r="H22" i="1" l="1"/>
  <c r="H25" i="1"/>
  <c r="H23" i="1" l="1"/>
  <c r="L23" i="1" s="1"/>
  <c r="L22" i="1" s="1"/>
</calcChain>
</file>

<file path=xl/sharedStrings.xml><?xml version="1.0" encoding="utf-8"?>
<sst xmlns="http://schemas.openxmlformats.org/spreadsheetml/2006/main" count="32" uniqueCount="31">
  <si>
    <t>UITGAVEN</t>
  </si>
  <si>
    <t>INKOMSTEN</t>
  </si>
  <si>
    <t>gemeente</t>
  </si>
  <si>
    <t>bijdrage HTG/Green Textile</t>
  </si>
  <si>
    <t>giften</t>
  </si>
  <si>
    <t>Totaal</t>
  </si>
  <si>
    <t>__________</t>
  </si>
  <si>
    <t>RESULTAAT</t>
  </si>
  <si>
    <t xml:space="preserve">  </t>
  </si>
  <si>
    <t>rente doelrekening</t>
  </si>
  <si>
    <t>kosten bank</t>
  </si>
  <si>
    <t>totaal uitgaven</t>
  </si>
  <si>
    <t>totaal inkomsten</t>
  </si>
  <si>
    <t>jub./afscheid</t>
  </si>
  <si>
    <t>onkosten</t>
  </si>
  <si>
    <t>resultaat 2022</t>
  </si>
  <si>
    <t>saldo per 31-12-2022</t>
  </si>
  <si>
    <t>Financieel jaaroverzicht  H.T.R 2023</t>
  </si>
  <si>
    <t>Saldo per 01-01-2023</t>
  </si>
  <si>
    <t>reis Roemenie</t>
  </si>
  <si>
    <t>winterhout Roemenie</t>
  </si>
  <si>
    <t>noodhulp Roemenie</t>
  </si>
  <si>
    <t xml:space="preserve">kosten studie kinderen </t>
  </si>
  <si>
    <t>bijdrage Garijp</t>
  </si>
  <si>
    <t>Garijp afrekening 2023</t>
  </si>
  <si>
    <t>opmerkingen</t>
  </si>
  <si>
    <t>1. in 2023 is door de gemeente de bijdrage van 2022 en ook de bijdrage van 2023 betaald: € 1620,00</t>
  </si>
  <si>
    <t>2. in 2023 is niet betaald voor de olie,  dit wordt gedaan in 2024: € 2154,30</t>
  </si>
  <si>
    <t>3. na verrekening krijgt Garijp nog € 692,78 terug.</t>
  </si>
  <si>
    <t>Als  opmerkingen 1, 2 en 3 worden toegepast is het resultaat  + € 371.13. Dit positieve resultaat komt door een gift van € 4000,00</t>
  </si>
  <si>
    <t>4. in de bijdrage van Garijp zit een bedrag voor noodhulp van € 1003,45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</si>
</sst>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4" fontId="0" fillId="0" borderId="0" xfId="0" applyNumberFormat="1"/>
    <xf numFmtId="0" fontId="2" fillId="0" borderId="0" xfId="0" applyFont="1"/>
    <xf numFmtId="0" fontId="0" fillId="0" borderId="1" xfId="0" applyBorder="1"/>
    <xf numFmtId="0" fontId="5" fillId="0" borderId="1" xfId="0" applyFont="1" applyBorder="1"/>
    <xf numFmtId="0" fontId="1" fillId="0" borderId="1" xfId="0" applyFont="1" applyBorder="1"/>
    <xf numFmtId="44" fontId="0" fillId="0" borderId="1" xfId="0" applyNumberFormat="1" applyBorder="1"/>
    <xf numFmtId="44" fontId="1" fillId="0" borderId="1" xfId="0" applyNumberFormat="1" applyFont="1" applyBorder="1"/>
    <xf numFmtId="44" fontId="6" fillId="0" borderId="1" xfId="0" applyNumberFormat="1" applyFont="1" applyBorder="1"/>
    <xf numFmtId="44" fontId="4" fillId="0" borderId="1" xfId="0" applyNumberFormat="1" applyFont="1" applyBorder="1"/>
    <xf numFmtId="44" fontId="3" fillId="0" borderId="1" xfId="0" applyNumberFormat="1" applyFont="1" applyBorder="1"/>
    <xf numFmtId="16" fontId="0" fillId="0" borderId="0" xfId="0" applyNumberFormat="1"/>
    <xf numFmtId="164" fontId="0" fillId="0" borderId="0" xfId="0" applyNumberFormat="1"/>
    <xf numFmtId="44" fontId="7" fillId="0" borderId="1" xfId="0" applyNumberFormat="1" applyFont="1" applyBorder="1"/>
    <xf numFmtId="8" fontId="0" fillId="0" borderId="0" xfId="0" applyNumberFormat="1"/>
    <xf numFmtId="44" fontId="8" fillId="2" borderId="1" xfId="0" applyNumberFormat="1" applyFont="1" applyFill="1" applyBorder="1"/>
    <xf numFmtId="0" fontId="1" fillId="0" borderId="0" xfId="0" applyFont="1"/>
  </cellXfs>
  <cellStyles count="1">
    <cellStyle name="Standaard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L33"/>
  <sheetViews>
    <sheetView tabSelected="1" workbookViewId="0">
      <selection activeCell="A26" sqref="A26:XFD26"/>
    </sheetView>
  </sheetViews>
  <sheetFormatPr defaultRowHeight="15" x14ac:dyDescent="0.25"/>
  <cols>
    <col min="4" max="4" width="12.42578125" bestFit="1" customWidth="1"/>
    <col min="8" max="8" width="12.42578125" bestFit="1" customWidth="1"/>
    <col min="10" max="10" width="18.7109375" customWidth="1"/>
    <col min="12" max="12" width="11.42578125" bestFit="1" customWidth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.75" x14ac:dyDescent="0.3">
      <c r="A2" s="3"/>
      <c r="B2" s="3"/>
      <c r="C2" s="3"/>
      <c r="D2" s="3" t="s">
        <v>8</v>
      </c>
      <c r="E2" s="4" t="s">
        <v>17</v>
      </c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5" t="s">
        <v>1</v>
      </c>
      <c r="D4" s="6"/>
      <c r="E4" s="3"/>
      <c r="F4" s="3"/>
      <c r="G4" s="5" t="s">
        <v>0</v>
      </c>
      <c r="H4" s="3"/>
      <c r="I4" s="3"/>
      <c r="J4" s="5" t="s">
        <v>7</v>
      </c>
      <c r="K4" s="3"/>
      <c r="L4" s="3"/>
    </row>
    <row r="5" spans="1:12" x14ac:dyDescent="0.25">
      <c r="A5" s="3"/>
      <c r="B5" s="3"/>
      <c r="C5" s="3"/>
      <c r="D5" s="6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 t="s">
        <v>18</v>
      </c>
      <c r="B6" s="3"/>
      <c r="C6" s="3"/>
      <c r="D6" s="7">
        <v>31851.47</v>
      </c>
      <c r="E6" s="3"/>
      <c r="F6" s="3"/>
      <c r="G6" s="3"/>
      <c r="H6" s="6"/>
      <c r="I6" s="3"/>
      <c r="J6" s="3"/>
      <c r="K6" s="3"/>
      <c r="L6" s="6">
        <v>31851.47</v>
      </c>
    </row>
    <row r="7" spans="1:12" x14ac:dyDescent="0.25">
      <c r="A7" s="3" t="s">
        <v>2</v>
      </c>
      <c r="B7" s="3"/>
      <c r="C7" s="3"/>
      <c r="D7" s="6">
        <v>3962</v>
      </c>
      <c r="E7" s="3"/>
      <c r="F7" s="3"/>
      <c r="G7" s="3"/>
      <c r="H7" s="6"/>
      <c r="I7" s="3"/>
      <c r="J7" s="6"/>
      <c r="K7" s="3"/>
      <c r="L7" s="3"/>
    </row>
    <row r="8" spans="1:12" x14ac:dyDescent="0.25">
      <c r="A8" s="3" t="s">
        <v>3</v>
      </c>
      <c r="B8" s="3"/>
      <c r="C8" s="3"/>
      <c r="D8" s="6">
        <v>2135</v>
      </c>
      <c r="E8" s="3"/>
      <c r="F8" s="3"/>
      <c r="G8" s="3"/>
      <c r="H8" s="6"/>
      <c r="I8" s="3"/>
      <c r="J8" s="6"/>
      <c r="K8" s="3"/>
      <c r="L8" s="3"/>
    </row>
    <row r="9" spans="1:12" x14ac:dyDescent="0.25">
      <c r="A9" s="3" t="s">
        <v>4</v>
      </c>
      <c r="B9" s="3"/>
      <c r="C9" s="3"/>
      <c r="D9" s="6">
        <v>4500</v>
      </c>
      <c r="E9" s="3"/>
      <c r="F9" s="3"/>
      <c r="G9" s="3"/>
      <c r="H9" s="6"/>
      <c r="I9" s="3"/>
      <c r="J9" s="6"/>
      <c r="K9" s="3"/>
      <c r="L9" s="3"/>
    </row>
    <row r="10" spans="1:12" x14ac:dyDescent="0.25">
      <c r="A10" s="3" t="s">
        <v>9</v>
      </c>
      <c r="B10" s="3"/>
      <c r="C10" s="3"/>
      <c r="D10" s="6">
        <v>257.58999999999997</v>
      </c>
      <c r="E10" s="3"/>
      <c r="F10" s="3"/>
      <c r="G10" s="3"/>
      <c r="H10" s="6"/>
      <c r="I10" s="3"/>
      <c r="J10" s="6"/>
      <c r="K10" s="3"/>
      <c r="L10" s="3"/>
    </row>
    <row r="11" spans="1:12" x14ac:dyDescent="0.25">
      <c r="A11" s="3" t="s">
        <v>24</v>
      </c>
      <c r="B11" s="3"/>
      <c r="C11" s="3"/>
      <c r="D11" s="6">
        <v>500</v>
      </c>
      <c r="E11" s="3"/>
      <c r="F11" s="3"/>
      <c r="G11" s="3"/>
      <c r="H11" s="6"/>
      <c r="I11" s="3"/>
      <c r="J11" s="6"/>
      <c r="K11" s="3"/>
      <c r="L11" s="3"/>
    </row>
    <row r="12" spans="1:12" x14ac:dyDescent="0.25">
      <c r="A12" s="3" t="s">
        <v>23</v>
      </c>
      <c r="B12" s="3"/>
      <c r="C12" s="3"/>
      <c r="D12" s="6">
        <v>4355.37</v>
      </c>
      <c r="E12" s="3"/>
      <c r="F12" s="3"/>
      <c r="G12" s="3"/>
      <c r="H12" s="6"/>
      <c r="I12" s="3"/>
      <c r="J12" s="6"/>
      <c r="K12" s="3"/>
      <c r="L12" s="3"/>
    </row>
    <row r="13" spans="1:12" x14ac:dyDescent="0.25">
      <c r="A13" s="3"/>
      <c r="B13" s="3"/>
      <c r="C13" s="3"/>
      <c r="D13" s="6"/>
      <c r="E13" s="3"/>
      <c r="F13" s="3"/>
      <c r="G13" s="3"/>
      <c r="H13" s="6"/>
      <c r="I13" s="3"/>
      <c r="J13" s="6"/>
      <c r="K13" s="3"/>
      <c r="L13" s="3"/>
    </row>
    <row r="14" spans="1:12" x14ac:dyDescent="0.25">
      <c r="A14" s="3" t="s">
        <v>19</v>
      </c>
      <c r="B14" s="3"/>
      <c r="C14" s="3"/>
      <c r="D14" s="6">
        <v>1385.55</v>
      </c>
      <c r="E14" s="3"/>
      <c r="F14" s="3"/>
      <c r="G14" s="3"/>
      <c r="H14" s="6">
        <v>3583.08</v>
      </c>
      <c r="I14" s="3"/>
      <c r="J14" s="6"/>
      <c r="K14" s="3"/>
      <c r="L14" s="3"/>
    </row>
    <row r="15" spans="1:12" x14ac:dyDescent="0.25">
      <c r="A15" s="3" t="s">
        <v>20</v>
      </c>
      <c r="B15" s="3"/>
      <c r="C15" s="3"/>
      <c r="D15" s="6"/>
      <c r="E15" s="3"/>
      <c r="F15" s="3"/>
      <c r="G15" s="3"/>
      <c r="H15" s="6">
        <v>4000</v>
      </c>
      <c r="I15" s="3"/>
      <c r="J15" s="8"/>
      <c r="K15" s="3"/>
      <c r="L15" s="3"/>
    </row>
    <row r="16" spans="1:12" x14ac:dyDescent="0.25">
      <c r="A16" s="3" t="s">
        <v>21</v>
      </c>
      <c r="B16" s="3"/>
      <c r="C16" s="3"/>
      <c r="D16" s="6"/>
      <c r="E16" s="3"/>
      <c r="F16" s="3"/>
      <c r="G16" s="3"/>
      <c r="H16" s="6">
        <v>1500</v>
      </c>
      <c r="I16" s="3"/>
      <c r="J16" s="8"/>
      <c r="K16" s="3"/>
      <c r="L16" s="3"/>
    </row>
    <row r="17" spans="1:12" x14ac:dyDescent="0.25">
      <c r="A17" s="3" t="s">
        <v>22</v>
      </c>
      <c r="B17" s="3"/>
      <c r="C17" s="3"/>
      <c r="D17" s="6"/>
      <c r="E17" s="3"/>
      <c r="F17" s="3"/>
      <c r="G17" s="3"/>
      <c r="H17" s="6">
        <v>2261.62</v>
      </c>
      <c r="I17" s="3"/>
      <c r="J17" s="6"/>
      <c r="K17" s="3"/>
      <c r="L17" s="3"/>
    </row>
    <row r="18" spans="1:12" x14ac:dyDescent="0.25">
      <c r="A18" s="3"/>
      <c r="B18" s="3"/>
      <c r="C18" s="3"/>
      <c r="D18" s="6"/>
      <c r="E18" s="3"/>
      <c r="F18" s="3"/>
      <c r="G18" s="3"/>
      <c r="H18" s="6"/>
      <c r="I18" s="3"/>
      <c r="J18" s="6"/>
      <c r="K18" s="3"/>
      <c r="L18" s="3"/>
    </row>
    <row r="19" spans="1:12" x14ac:dyDescent="0.25">
      <c r="A19" s="3"/>
      <c r="B19" s="3"/>
      <c r="C19" s="3"/>
      <c r="D19" s="6"/>
      <c r="E19" s="3"/>
      <c r="F19" s="3" t="s">
        <v>10</v>
      </c>
      <c r="G19" s="3"/>
      <c r="H19" s="6">
        <v>258.08</v>
      </c>
      <c r="I19" s="3"/>
      <c r="J19" s="6"/>
      <c r="K19" s="3"/>
      <c r="L19" s="3"/>
    </row>
    <row r="20" spans="1:12" x14ac:dyDescent="0.25">
      <c r="A20" s="3"/>
      <c r="B20" s="3"/>
      <c r="C20" s="3"/>
      <c r="D20" s="6"/>
      <c r="E20" s="3"/>
      <c r="F20" s="3" t="s">
        <v>13</v>
      </c>
      <c r="G20" s="3"/>
      <c r="H20" s="6">
        <v>47.5</v>
      </c>
      <c r="I20" s="3"/>
      <c r="J20" s="6"/>
      <c r="K20" s="3"/>
      <c r="L20" s="3"/>
    </row>
    <row r="21" spans="1:12" ht="17.25" x14ac:dyDescent="0.4">
      <c r="A21" s="3"/>
      <c r="B21" s="3"/>
      <c r="C21" s="3"/>
      <c r="D21" s="6"/>
      <c r="E21" s="3"/>
      <c r="F21" s="3" t="s">
        <v>14</v>
      </c>
      <c r="G21" s="3"/>
      <c r="H21" s="9">
        <v>607.02</v>
      </c>
      <c r="I21" s="3"/>
      <c r="J21" s="6"/>
      <c r="K21" s="3"/>
      <c r="L21" s="3"/>
    </row>
    <row r="22" spans="1:12" ht="18" x14ac:dyDescent="0.4">
      <c r="A22" s="3" t="s">
        <v>12</v>
      </c>
      <c r="B22" s="3"/>
      <c r="C22" s="3"/>
      <c r="D22" s="7">
        <f>SUM(D7:D21)</f>
        <v>17095.509999999998</v>
      </c>
      <c r="E22" s="3"/>
      <c r="F22" s="3" t="s">
        <v>11</v>
      </c>
      <c r="G22" s="3"/>
      <c r="H22" s="7">
        <f>SUM(H7:H21)</f>
        <v>12257.300000000001</v>
      </c>
      <c r="I22" s="3"/>
      <c r="J22" s="13" t="s">
        <v>15</v>
      </c>
      <c r="K22" s="3"/>
      <c r="L22" s="15">
        <f>L23-L6</f>
        <v>4838.2099999999991</v>
      </c>
    </row>
    <row r="23" spans="1:12" ht="17.25" x14ac:dyDescent="0.4">
      <c r="A23" s="3"/>
      <c r="B23" s="3"/>
      <c r="C23" s="3"/>
      <c r="D23" s="6" t="s">
        <v>6</v>
      </c>
      <c r="E23" s="3"/>
      <c r="F23" s="5" t="s">
        <v>16</v>
      </c>
      <c r="G23" s="3"/>
      <c r="H23" s="10">
        <f>H25-H22</f>
        <v>36689.68</v>
      </c>
      <c r="I23" s="3"/>
      <c r="J23" s="3"/>
      <c r="K23" s="3"/>
      <c r="L23" s="7">
        <f>H23</f>
        <v>36689.68</v>
      </c>
    </row>
    <row r="24" spans="1:12" x14ac:dyDescent="0.25">
      <c r="A24" s="3"/>
      <c r="B24" s="3"/>
      <c r="C24" s="3"/>
      <c r="D24" s="6"/>
      <c r="E24" s="3"/>
      <c r="F24" s="3"/>
      <c r="G24" s="3"/>
      <c r="H24" s="6"/>
      <c r="I24" s="3"/>
      <c r="J24" s="3"/>
      <c r="K24" s="3"/>
    </row>
    <row r="25" spans="1:12" x14ac:dyDescent="0.25">
      <c r="A25" s="3"/>
      <c r="B25" s="3" t="s">
        <v>5</v>
      </c>
      <c r="C25" s="3"/>
      <c r="D25" s="6">
        <f>SUM(D6:D19)</f>
        <v>48946.98</v>
      </c>
      <c r="E25" s="3"/>
      <c r="F25" s="3" t="s">
        <v>5</v>
      </c>
      <c r="G25" s="3"/>
      <c r="H25" s="6">
        <f>D25</f>
        <v>48946.98</v>
      </c>
      <c r="I25" s="3"/>
      <c r="J25" s="3"/>
      <c r="K25" s="3"/>
      <c r="L25" s="3"/>
    </row>
    <row r="26" spans="1:12" x14ac:dyDescent="0.25">
      <c r="D26" s="1"/>
      <c r="H26" s="1"/>
    </row>
    <row r="27" spans="1:12" x14ac:dyDescent="0.25">
      <c r="D27" s="1"/>
      <c r="H27" s="1"/>
    </row>
    <row r="28" spans="1:12" x14ac:dyDescent="0.25">
      <c r="A28" s="2"/>
      <c r="B28" s="16" t="s">
        <v>25</v>
      </c>
      <c r="D28" s="1"/>
    </row>
    <row r="29" spans="1:12" x14ac:dyDescent="0.25">
      <c r="A29" s="11"/>
      <c r="B29" t="s">
        <v>26</v>
      </c>
      <c r="E29" s="1"/>
    </row>
    <row r="30" spans="1:12" x14ac:dyDescent="0.25">
      <c r="A30" s="11"/>
      <c r="B30" t="s">
        <v>27</v>
      </c>
      <c r="D30" s="14"/>
      <c r="E30" s="12"/>
    </row>
    <row r="31" spans="1:12" x14ac:dyDescent="0.25">
      <c r="A31" s="11"/>
      <c r="B31" t="s">
        <v>28</v>
      </c>
      <c r="D31" s="14"/>
      <c r="E31" s="12"/>
    </row>
    <row r="32" spans="1:12" x14ac:dyDescent="0.25">
      <c r="A32" s="11"/>
      <c r="B32" t="s">
        <v>29</v>
      </c>
      <c r="D32" s="14"/>
      <c r="E32" s="12"/>
    </row>
    <row r="33" spans="2:2" x14ac:dyDescent="0.25">
      <c r="B33" t="s">
        <v>30</v>
      </c>
    </row>
  </sheetData>
  <conditionalFormatting sqref="J1:J1048576">
    <cfRule type="cellIs" dxfId="0" priority="1" operator="lessThan">
      <formula>0</formula>
    </cfRule>
  </conditionalFormatting>
  <pageMargins left="0.59" right="0.70866141732283472" top="0.7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fmk201</dc:creator>
  <cp:lastModifiedBy>Wiebe Kamminga</cp:lastModifiedBy>
  <cp:lastPrinted>2024-02-23T17:54:10Z</cp:lastPrinted>
  <dcterms:created xsi:type="dcterms:W3CDTF">2015-01-02T10:46:48Z</dcterms:created>
  <dcterms:modified xsi:type="dcterms:W3CDTF">2024-04-08T19:20:13Z</dcterms:modified>
</cp:coreProperties>
</file>