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1" l="1"/>
  <c r="H20" i="1" l="1"/>
  <c r="J11" i="1"/>
  <c r="H23" i="1"/>
  <c r="H21" i="1" l="1"/>
  <c r="L21" i="1" s="1"/>
  <c r="L20" i="1" s="1"/>
</calcChain>
</file>

<file path=xl/sharedStrings.xml><?xml version="1.0" encoding="utf-8"?>
<sst xmlns="http://schemas.openxmlformats.org/spreadsheetml/2006/main" count="23" uniqueCount="22">
  <si>
    <t>UITGAVEN</t>
  </si>
  <si>
    <t>INKOMSTEN</t>
  </si>
  <si>
    <t>gemeente</t>
  </si>
  <si>
    <t>bijdrage HTG/Green Textile</t>
  </si>
  <si>
    <t>reis Roemenie</t>
  </si>
  <si>
    <t>giften</t>
  </si>
  <si>
    <t>barchjes</t>
  </si>
  <si>
    <t>Totaal</t>
  </si>
  <si>
    <t>__________</t>
  </si>
  <si>
    <t>RESULTAAT</t>
  </si>
  <si>
    <t xml:space="preserve">  </t>
  </si>
  <si>
    <t>rente doelrekening</t>
  </si>
  <si>
    <t>website,</t>
  </si>
  <si>
    <t>saldo per 31-12-2019</t>
  </si>
  <si>
    <t>Saldo per 01-01-2020</t>
  </si>
  <si>
    <t xml:space="preserve">teruggave maut </t>
  </si>
  <si>
    <t>kosten bank</t>
  </si>
  <si>
    <t>totaal uitgaven</t>
  </si>
  <si>
    <t>totaal inkomsten</t>
  </si>
  <si>
    <t>Financieel jaaroverzicht  H.T.R 2021</t>
  </si>
  <si>
    <t>afscheidpakketjes</t>
  </si>
  <si>
    <t>resultaat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</si>
</sst>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€&quot;\ #,##0.00;[Red]&quot;€&quot;\ \-#,##0.00"/>
    <numFmt numFmtId="44" formatCode="_ &quot;€&quot;\ * #,##0.00_ ;_ &quot;€&quot;\ * \-#,##0.00_ ;_ &quot;€&quot;\ * &quot;-&quot;??_ ;_ @_ "/>
    <numFmt numFmtId="164" formatCode="&quot;€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 val="singleAccounting"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4" fontId="0" fillId="0" borderId="0" xfId="0" applyNumberFormat="1"/>
    <xf numFmtId="0" fontId="2" fillId="0" borderId="0" xfId="0" applyFont="1"/>
    <xf numFmtId="0" fontId="0" fillId="0" borderId="0" xfId="0" applyFill="1"/>
    <xf numFmtId="0" fontId="0" fillId="0" borderId="0" xfId="0" applyAlignment="1"/>
    <xf numFmtId="0" fontId="0" fillId="0" borderId="1" xfId="0" applyBorder="1"/>
    <xf numFmtId="0" fontId="5" fillId="0" borderId="1" xfId="0" applyFont="1" applyBorder="1"/>
    <xf numFmtId="0" fontId="1" fillId="0" borderId="1" xfId="0" applyFont="1" applyBorder="1"/>
    <xf numFmtId="44" fontId="0" fillId="0" borderId="1" xfId="0" applyNumberFormat="1" applyBorder="1"/>
    <xf numFmtId="44" fontId="1" fillId="0" borderId="1" xfId="0" applyNumberFormat="1" applyFont="1" applyBorder="1"/>
    <xf numFmtId="44" fontId="0" fillId="0" borderId="1" xfId="0" applyNumberFormat="1" applyFill="1" applyBorder="1"/>
    <xf numFmtId="44" fontId="6" fillId="0" borderId="1" xfId="0" applyNumberFormat="1" applyFont="1" applyBorder="1"/>
    <xf numFmtId="164" fontId="0" fillId="0" borderId="1" xfId="0" applyNumberFormat="1" applyBorder="1"/>
    <xf numFmtId="44" fontId="4" fillId="0" borderId="1" xfId="0" applyNumberFormat="1" applyFont="1" applyBorder="1"/>
    <xf numFmtId="44" fontId="3" fillId="0" borderId="1" xfId="0" applyNumberFormat="1" applyFont="1" applyBorder="1"/>
    <xf numFmtId="16" fontId="0" fillId="0" borderId="0" xfId="0" applyNumberFormat="1"/>
    <xf numFmtId="164" fontId="0" fillId="0" borderId="0" xfId="0" applyNumberFormat="1"/>
    <xf numFmtId="44" fontId="7" fillId="0" borderId="1" xfId="0" applyNumberFormat="1" applyFont="1" applyBorder="1"/>
    <xf numFmtId="164" fontId="0" fillId="0" borderId="1" xfId="0" applyNumberFormat="1" applyFont="1" applyBorder="1"/>
    <xf numFmtId="8" fontId="1" fillId="0" borderId="1" xfId="0" applyNumberFormat="1" applyFont="1" applyBorder="1"/>
    <xf numFmtId="8" fontId="0" fillId="0" borderId="0" xfId="0" applyNumberFormat="1"/>
    <xf numFmtId="44" fontId="8" fillId="2" borderId="1" xfId="0" applyNumberFormat="1" applyFont="1" applyFill="1" applyBorder="1"/>
  </cellXfs>
  <cellStyles count="1">
    <cellStyle name="Standaard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Q28"/>
  <sheetViews>
    <sheetView tabSelected="1" workbookViewId="0">
      <selection activeCell="L27" sqref="L27"/>
    </sheetView>
  </sheetViews>
  <sheetFormatPr defaultRowHeight="15" x14ac:dyDescent="0.25"/>
  <cols>
    <col min="4" max="4" width="11.42578125" bestFit="1" customWidth="1"/>
    <col min="8" max="8" width="12.42578125" bestFit="1" customWidth="1"/>
    <col min="10" max="10" width="18.7109375" customWidth="1"/>
    <col min="12" max="12" width="11.42578125" bestFit="1" customWidth="1"/>
  </cols>
  <sheetData>
    <row r="1" spans="1:17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7" ht="18.75" x14ac:dyDescent="0.3">
      <c r="A2" s="5"/>
      <c r="B2" s="5"/>
      <c r="C2" s="5"/>
      <c r="D2" s="5" t="s">
        <v>10</v>
      </c>
      <c r="E2" s="6" t="s">
        <v>19</v>
      </c>
      <c r="F2" s="5"/>
      <c r="G2" s="5"/>
      <c r="H2" s="5"/>
      <c r="I2" s="5"/>
      <c r="J2" s="5"/>
      <c r="K2" s="5"/>
      <c r="L2" s="5"/>
    </row>
    <row r="3" spans="1:1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7" x14ac:dyDescent="0.25">
      <c r="A4" s="5"/>
      <c r="B4" s="5"/>
      <c r="C4" s="7" t="s">
        <v>1</v>
      </c>
      <c r="D4" s="8"/>
      <c r="E4" s="5"/>
      <c r="F4" s="5"/>
      <c r="G4" s="7" t="s">
        <v>0</v>
      </c>
      <c r="H4" s="5"/>
      <c r="I4" s="5"/>
      <c r="J4" s="7" t="s">
        <v>9</v>
      </c>
      <c r="K4" s="5"/>
      <c r="L4" s="5"/>
    </row>
    <row r="5" spans="1:17" x14ac:dyDescent="0.25">
      <c r="A5" s="5"/>
      <c r="B5" s="5"/>
      <c r="C5" s="5"/>
      <c r="D5" s="8"/>
      <c r="E5" s="5"/>
      <c r="F5" s="5"/>
      <c r="G5" s="5"/>
      <c r="H5" s="5"/>
      <c r="I5" s="5"/>
      <c r="J5" s="5"/>
      <c r="K5" s="5"/>
      <c r="L5" s="5"/>
    </row>
    <row r="6" spans="1:17" x14ac:dyDescent="0.25">
      <c r="A6" s="5" t="s">
        <v>14</v>
      </c>
      <c r="B6" s="5"/>
      <c r="C6" s="5"/>
      <c r="D6" s="9">
        <v>35061.57</v>
      </c>
      <c r="E6" s="5"/>
      <c r="F6" s="5"/>
      <c r="G6" s="5"/>
      <c r="H6" s="8"/>
      <c r="I6" s="5"/>
      <c r="J6" s="5"/>
      <c r="K6" s="5"/>
      <c r="L6" s="8">
        <v>35061.57</v>
      </c>
    </row>
    <row r="7" spans="1:17" x14ac:dyDescent="0.25">
      <c r="A7" s="5" t="s">
        <v>2</v>
      </c>
      <c r="B7" s="5"/>
      <c r="C7" s="5"/>
      <c r="D7" s="8">
        <v>109.29</v>
      </c>
      <c r="E7" s="5"/>
      <c r="F7" s="5"/>
      <c r="G7" s="5"/>
      <c r="H7" s="8"/>
      <c r="I7" s="5"/>
      <c r="J7" s="8"/>
      <c r="K7" s="5"/>
      <c r="L7" s="5"/>
    </row>
    <row r="8" spans="1:17" x14ac:dyDescent="0.25">
      <c r="A8" s="5" t="s">
        <v>3</v>
      </c>
      <c r="B8" s="5"/>
      <c r="C8" s="5"/>
      <c r="D8" s="8">
        <v>2684.4</v>
      </c>
      <c r="E8" s="5"/>
      <c r="F8" s="5"/>
      <c r="G8" s="5"/>
      <c r="H8" s="8"/>
      <c r="I8" s="5"/>
      <c r="J8" s="8"/>
      <c r="K8" s="5"/>
      <c r="L8" s="5"/>
    </row>
    <row r="9" spans="1:17" x14ac:dyDescent="0.25">
      <c r="A9" s="5" t="s">
        <v>5</v>
      </c>
      <c r="B9" s="5"/>
      <c r="C9" s="5"/>
      <c r="D9" s="8">
        <v>560</v>
      </c>
      <c r="E9" s="5"/>
      <c r="F9" s="5"/>
      <c r="G9" s="5"/>
      <c r="H9" s="8"/>
      <c r="I9" s="5"/>
      <c r="J9" s="8"/>
      <c r="K9" s="5"/>
      <c r="L9" s="5"/>
    </row>
    <row r="10" spans="1:17" x14ac:dyDescent="0.25">
      <c r="A10" s="5"/>
      <c r="B10" s="5"/>
      <c r="C10" s="5"/>
      <c r="D10" s="8"/>
      <c r="E10" s="5"/>
      <c r="F10" s="5"/>
      <c r="G10" s="5"/>
      <c r="H10" s="8"/>
      <c r="I10" s="5"/>
      <c r="J10" s="8"/>
      <c r="K10" s="5"/>
      <c r="L10" s="5"/>
    </row>
    <row r="11" spans="1:17" x14ac:dyDescent="0.25">
      <c r="A11" s="5" t="s">
        <v>15</v>
      </c>
      <c r="B11" s="5"/>
      <c r="C11" s="5"/>
      <c r="D11" s="8">
        <v>176.09</v>
      </c>
      <c r="E11" s="5"/>
      <c r="F11" s="5" t="s">
        <v>4</v>
      </c>
      <c r="G11" s="5"/>
      <c r="H11" s="8">
        <v>4142.55</v>
      </c>
      <c r="I11" s="5"/>
      <c r="J11" s="10">
        <f t="shared" ref="J11" si="0">D11 - H11</f>
        <v>-3966.46</v>
      </c>
      <c r="K11" s="5"/>
      <c r="L11" s="5"/>
    </row>
    <row r="12" spans="1:17" x14ac:dyDescent="0.25">
      <c r="A12" s="5"/>
      <c r="B12" s="5"/>
      <c r="C12" s="5"/>
      <c r="D12" s="8"/>
      <c r="E12" s="5"/>
      <c r="F12" s="5"/>
      <c r="G12" s="5"/>
      <c r="H12" s="8"/>
      <c r="I12" s="5"/>
      <c r="J12" s="11"/>
      <c r="K12" s="5"/>
      <c r="L12" s="5"/>
      <c r="P12" s="4"/>
    </row>
    <row r="13" spans="1:17" x14ac:dyDescent="0.25">
      <c r="A13" s="5"/>
      <c r="B13" s="5"/>
      <c r="C13" s="5"/>
      <c r="D13" s="8"/>
      <c r="E13" s="5"/>
      <c r="F13" s="5"/>
      <c r="G13" s="5"/>
      <c r="H13" s="8"/>
      <c r="I13" s="5"/>
      <c r="J13" s="8"/>
      <c r="K13" s="5"/>
      <c r="L13" s="5"/>
    </row>
    <row r="14" spans="1:17" x14ac:dyDescent="0.25">
      <c r="A14" s="5" t="s">
        <v>6</v>
      </c>
      <c r="B14" s="5"/>
      <c r="C14" s="5"/>
      <c r="D14" s="8">
        <v>16</v>
      </c>
      <c r="E14" s="5"/>
      <c r="F14" s="5"/>
      <c r="G14" s="5"/>
      <c r="H14" s="12"/>
      <c r="I14" s="5"/>
      <c r="J14" s="8"/>
      <c r="K14" s="5"/>
      <c r="L14" s="5"/>
      <c r="Q14" s="3"/>
    </row>
    <row r="15" spans="1:17" x14ac:dyDescent="0.25">
      <c r="A15" s="5"/>
      <c r="B15" s="5"/>
      <c r="C15" s="5"/>
      <c r="D15" s="8"/>
      <c r="E15" s="5"/>
      <c r="F15" s="5" t="s">
        <v>16</v>
      </c>
      <c r="G15" s="5"/>
      <c r="H15" s="8">
        <v>160.75</v>
      </c>
      <c r="I15" s="5"/>
      <c r="J15" s="8"/>
      <c r="K15" s="5"/>
      <c r="L15" s="5"/>
    </row>
    <row r="16" spans="1:17" x14ac:dyDescent="0.25">
      <c r="A16" s="5" t="s">
        <v>11</v>
      </c>
      <c r="B16" s="5"/>
      <c r="C16" s="5"/>
      <c r="D16" s="18">
        <v>2.4500000000000002</v>
      </c>
      <c r="E16" s="5"/>
      <c r="F16" s="5" t="s">
        <v>12</v>
      </c>
      <c r="G16" s="5"/>
      <c r="H16" s="8">
        <v>51.42</v>
      </c>
      <c r="I16" s="5"/>
      <c r="J16" s="8"/>
      <c r="K16" s="5"/>
      <c r="L16" s="5"/>
    </row>
    <row r="17" spans="1:12" x14ac:dyDescent="0.25">
      <c r="A17" s="5"/>
      <c r="B17" s="5"/>
      <c r="C17" s="5"/>
      <c r="D17" s="8"/>
      <c r="E17" s="5"/>
      <c r="F17" s="5" t="s">
        <v>20</v>
      </c>
      <c r="G17" s="5"/>
      <c r="H17" s="8">
        <v>400</v>
      </c>
      <c r="I17" s="5"/>
      <c r="J17" s="8"/>
      <c r="K17" s="5"/>
      <c r="L17" s="5"/>
    </row>
    <row r="18" spans="1:12" ht="17.25" x14ac:dyDescent="0.4">
      <c r="A18" s="5"/>
      <c r="B18" s="5"/>
      <c r="C18" s="5"/>
      <c r="D18" s="8"/>
      <c r="E18" s="5"/>
      <c r="F18" s="5"/>
      <c r="G18" s="5"/>
      <c r="H18" s="13"/>
      <c r="I18" s="5"/>
      <c r="J18" s="8"/>
      <c r="K18" s="5"/>
      <c r="L18" s="5"/>
    </row>
    <row r="19" spans="1:12" ht="17.25" x14ac:dyDescent="0.4">
      <c r="A19" s="5"/>
      <c r="B19" s="5"/>
      <c r="C19" s="5"/>
      <c r="D19" s="13"/>
      <c r="E19" s="5"/>
      <c r="F19" s="5"/>
      <c r="G19" s="5"/>
      <c r="H19" s="13"/>
      <c r="I19" s="5"/>
      <c r="J19" s="13"/>
      <c r="K19" s="5"/>
      <c r="L19" s="5"/>
    </row>
    <row r="20" spans="1:12" ht="18" x14ac:dyDescent="0.4">
      <c r="A20" s="5" t="s">
        <v>18</v>
      </c>
      <c r="B20" s="5"/>
      <c r="C20" s="5"/>
      <c r="D20" s="19">
        <v>3548.23</v>
      </c>
      <c r="E20" s="5"/>
      <c r="F20" s="5" t="s">
        <v>17</v>
      </c>
      <c r="G20" s="5"/>
      <c r="H20" s="9">
        <f>SUM(H7:H19)</f>
        <v>4754.72</v>
      </c>
      <c r="I20" s="5"/>
      <c r="J20" s="17" t="s">
        <v>21</v>
      </c>
      <c r="K20" s="5"/>
      <c r="L20" s="21">
        <f>L21-L6</f>
        <v>-1206.4900000000052</v>
      </c>
    </row>
    <row r="21" spans="1:12" ht="17.25" x14ac:dyDescent="0.4">
      <c r="A21" s="5"/>
      <c r="B21" s="5"/>
      <c r="C21" s="5"/>
      <c r="D21" s="8" t="s">
        <v>8</v>
      </c>
      <c r="E21" s="5"/>
      <c r="F21" s="7" t="s">
        <v>13</v>
      </c>
      <c r="G21" s="5"/>
      <c r="H21" s="14">
        <f>H23-H20</f>
        <v>33855.079999999994</v>
      </c>
      <c r="I21" s="5"/>
      <c r="J21" s="5"/>
      <c r="K21" s="5"/>
      <c r="L21" s="9">
        <f>H21</f>
        <v>33855.079999999994</v>
      </c>
    </row>
    <row r="22" spans="1:12" x14ac:dyDescent="0.25">
      <c r="A22" s="5"/>
      <c r="B22" s="5"/>
      <c r="C22" s="5"/>
      <c r="D22" s="8"/>
      <c r="E22" s="5"/>
      <c r="F22" s="5"/>
      <c r="G22" s="5"/>
      <c r="H22" s="8"/>
      <c r="I22" s="5"/>
      <c r="J22" s="5"/>
      <c r="K22" s="5"/>
      <c r="L22" s="5"/>
    </row>
    <row r="23" spans="1:12" x14ac:dyDescent="0.25">
      <c r="A23" s="5"/>
      <c r="B23" s="5" t="s">
        <v>7</v>
      </c>
      <c r="C23" s="5"/>
      <c r="D23" s="8">
        <f>SUM(D6:D16)</f>
        <v>38609.799999999996</v>
      </c>
      <c r="E23" s="5"/>
      <c r="F23" s="5" t="s">
        <v>7</v>
      </c>
      <c r="G23" s="5"/>
      <c r="H23" s="8">
        <f>D23</f>
        <v>38609.799999999996</v>
      </c>
      <c r="I23" s="5"/>
      <c r="J23" s="5"/>
      <c r="K23" s="5"/>
      <c r="L23" s="5"/>
    </row>
    <row r="24" spans="1:12" x14ac:dyDescent="0.25">
      <c r="D24" s="1"/>
      <c r="H24" s="1"/>
    </row>
    <row r="25" spans="1:12" x14ac:dyDescent="0.25">
      <c r="A25" s="2"/>
      <c r="D25" s="1"/>
    </row>
    <row r="27" spans="1:12" x14ac:dyDescent="0.25">
      <c r="A27" s="15"/>
      <c r="E27" s="1"/>
    </row>
    <row r="28" spans="1:12" x14ac:dyDescent="0.25">
      <c r="A28" s="15"/>
      <c r="D28" s="20"/>
      <c r="E28" s="16"/>
    </row>
  </sheetData>
  <conditionalFormatting sqref="J27:J1048576 I26 J1:J25">
    <cfRule type="cellIs" dxfId="0" priority="1" operator="lessThan">
      <formula>0</formula>
    </cfRule>
  </conditionalFormatting>
  <pageMargins left="0.59" right="0.70866141732283472" top="0.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fmk201</dc:creator>
  <cp:lastModifiedBy>Eigenaar</cp:lastModifiedBy>
  <cp:lastPrinted>2022-01-18T09:10:02Z</cp:lastPrinted>
  <dcterms:created xsi:type="dcterms:W3CDTF">2015-01-02T10:46:48Z</dcterms:created>
  <dcterms:modified xsi:type="dcterms:W3CDTF">2022-03-28T19:16:40Z</dcterms:modified>
</cp:coreProperties>
</file>